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81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7" i="1" l="1"/>
  <c r="M17" i="1"/>
  <c r="P16" i="1"/>
  <c r="M16" i="1"/>
  <c r="P15" i="1"/>
  <c r="M15" i="1"/>
  <c r="P14" i="1"/>
  <c r="M14" i="1"/>
  <c r="P13" i="1"/>
  <c r="M13" i="1"/>
  <c r="P12" i="1"/>
  <c r="M12" i="1"/>
  <c r="P11" i="1"/>
  <c r="M11" i="1"/>
  <c r="P10" i="1"/>
  <c r="M10" i="1"/>
  <c r="P9" i="1"/>
  <c r="M9" i="1"/>
  <c r="P8" i="1"/>
  <c r="M8" i="1"/>
  <c r="P7" i="1"/>
  <c r="M7" i="1"/>
  <c r="P6" i="1"/>
  <c r="M6" i="1"/>
  <c r="P5" i="1"/>
  <c r="M5" i="1"/>
  <c r="P4" i="1"/>
  <c r="M4" i="1"/>
  <c r="P3" i="1"/>
  <c r="M3" i="1"/>
  <c r="P2" i="1"/>
  <c r="M2" i="1"/>
</calcChain>
</file>

<file path=xl/sharedStrings.xml><?xml version="1.0" encoding="utf-8"?>
<sst xmlns="http://schemas.openxmlformats.org/spreadsheetml/2006/main" count="409" uniqueCount="87">
  <si>
    <t>марка</t>
  </si>
  <si>
    <t>серия</t>
  </si>
  <si>
    <t>модель</t>
  </si>
  <si>
    <t>тип</t>
  </si>
  <si>
    <t>Применение</t>
  </si>
  <si>
    <t>мощность на нагрев, кВт</t>
  </si>
  <si>
    <t>Площадь</t>
  </si>
  <si>
    <t>функционал</t>
  </si>
  <si>
    <t>источник тепла</t>
  </si>
  <si>
    <t>фреон</t>
  </si>
  <si>
    <t>мощность потребления на нагрев, кВт</t>
  </si>
  <si>
    <t>COP</t>
  </si>
  <si>
    <t>мощность на охлаждение, кВт</t>
  </si>
  <si>
    <t>мощность потребления на охлаждение, кВт</t>
  </si>
  <si>
    <t>EER</t>
  </si>
  <si>
    <t>водяной поток - первичн. контур, м3/ч</t>
  </si>
  <si>
    <t>водяной поток - вторичн. контур, м3/ч</t>
  </si>
  <si>
    <t>длина, мм</t>
  </si>
  <si>
    <t>ширина, мм</t>
  </si>
  <si>
    <t>высота, мма</t>
  </si>
  <si>
    <t>вес, кг</t>
  </si>
  <si>
    <t>условия первичного контура</t>
  </si>
  <si>
    <t>Mammoth</t>
  </si>
  <si>
    <t>3в1</t>
  </si>
  <si>
    <t>L024WLE</t>
  </si>
  <si>
    <t>вода-вода</t>
  </si>
  <si>
    <t>для дома, коттеджа</t>
  </si>
  <si>
    <t>50-100м2</t>
  </si>
  <si>
    <t>Отопление, охлаждение, ГВС</t>
  </si>
  <si>
    <t>Грунтовый теплообменник, водяные скважины, окртытые воды</t>
  </si>
  <si>
    <t>R410A</t>
  </si>
  <si>
    <t>низкотемпературные условия</t>
  </si>
  <si>
    <t>J036WLE</t>
  </si>
  <si>
    <t>100-150м2</t>
  </si>
  <si>
    <t>J052WLE</t>
  </si>
  <si>
    <t>150-200м2</t>
  </si>
  <si>
    <t>J072WLE</t>
  </si>
  <si>
    <t>150-200м3</t>
  </si>
  <si>
    <t>J086WLE</t>
  </si>
  <si>
    <t>200-250м2</t>
  </si>
  <si>
    <t>J100WLE</t>
  </si>
  <si>
    <t>250-300м2</t>
  </si>
  <si>
    <t>J120WLE</t>
  </si>
  <si>
    <t>300-400м2</t>
  </si>
  <si>
    <t>J142WLE</t>
  </si>
  <si>
    <t>400-500м2</t>
  </si>
  <si>
    <t>2в1</t>
  </si>
  <si>
    <t>L024WLES</t>
  </si>
  <si>
    <t>J036WLES</t>
  </si>
  <si>
    <t>J052WLES</t>
  </si>
  <si>
    <t>J072WLES</t>
  </si>
  <si>
    <t>R410А</t>
  </si>
  <si>
    <t>J086WLES</t>
  </si>
  <si>
    <t>J100WLES</t>
  </si>
  <si>
    <t>J120WLES</t>
  </si>
  <si>
    <t>J142WLES</t>
  </si>
  <si>
    <t>Module</t>
  </si>
  <si>
    <t>MWH 020</t>
  </si>
  <si>
    <t>Коммерческое, промышленное</t>
  </si>
  <si>
    <t>Грунтовый теплообменник, водяные скважины, открытые воды, сточные воды, остаточное тепло</t>
  </si>
  <si>
    <t>MWH 030</t>
  </si>
  <si>
    <t>Hero</t>
  </si>
  <si>
    <t>MCRH 0060</t>
  </si>
  <si>
    <t>HFC-134a</t>
  </si>
  <si>
    <t xml:space="preserve"> MCRH 0080</t>
  </si>
  <si>
    <t xml:space="preserve"> MCRH 0100</t>
  </si>
  <si>
    <t xml:space="preserve"> MCRH 0120</t>
  </si>
  <si>
    <t xml:space="preserve"> MCRH 0140</t>
  </si>
  <si>
    <t xml:space="preserve"> MCRH 0160</t>
  </si>
  <si>
    <t xml:space="preserve"> MCRH 0180</t>
  </si>
  <si>
    <t xml:space="preserve"> MCRH 0220</t>
  </si>
  <si>
    <t xml:space="preserve"> MCRH 0270</t>
  </si>
  <si>
    <t xml:space="preserve"> MCRH 0300</t>
  </si>
  <si>
    <t xml:space="preserve"> MCRH 0350</t>
  </si>
  <si>
    <t xml:space="preserve"> MCRH 0200</t>
  </si>
  <si>
    <t xml:space="preserve"> MCRH 0240</t>
  </si>
  <si>
    <t xml:space="preserve"> MCRH 0280</t>
  </si>
  <si>
    <t xml:space="preserve"> MCRH 0320</t>
  </si>
  <si>
    <t xml:space="preserve"> MCRH 0360</t>
  </si>
  <si>
    <t xml:space="preserve"> MCRH 0400</t>
  </si>
  <si>
    <t xml:space="preserve"> MCRH 0450</t>
  </si>
  <si>
    <t xml:space="preserve"> MCRH 0500</t>
  </si>
  <si>
    <t xml:space="preserve"> MCRH 0550</t>
  </si>
  <si>
    <t xml:space="preserve"> MCRH 0600</t>
  </si>
  <si>
    <t xml:space="preserve"> MCRH 0650</t>
  </si>
  <si>
    <t xml:space="preserve"> MCRH 0700</t>
  </si>
  <si>
    <t>Цена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</si>
</sst>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70" zoomScaleNormal="70" workbookViewId="0">
      <selection activeCell="K8" sqref="K8"/>
    </sheetView>
  </sheetViews>
  <sheetFormatPr defaultRowHeight="14.5" x14ac:dyDescent="0.35"/>
  <cols>
    <col min="5" max="5" width="31.81640625" customWidth="1"/>
    <col min="8" max="8" width="30.08984375" customWidth="1"/>
    <col min="9" max="9" width="14.81640625" customWidth="1"/>
    <col min="24" max="24" width="33.81640625" customWidth="1"/>
  </cols>
  <sheetData>
    <row r="1" spans="1:24" ht="8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86</v>
      </c>
      <c r="K1" s="1" t="s">
        <v>9</v>
      </c>
      <c r="L1" s="1" t="s">
        <v>5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</row>
    <row r="2" spans="1:24" x14ac:dyDescent="0.35">
      <c r="A2" s="2" t="s">
        <v>22</v>
      </c>
      <c r="B2" s="2" t="s">
        <v>23</v>
      </c>
      <c r="C2" s="3" t="s">
        <v>24</v>
      </c>
      <c r="D2" s="4" t="s">
        <v>25</v>
      </c>
      <c r="E2" s="4" t="s">
        <v>26</v>
      </c>
      <c r="F2" s="5">
        <v>7.8</v>
      </c>
      <c r="G2" s="4" t="s">
        <v>27</v>
      </c>
      <c r="H2" s="5" t="s">
        <v>28</v>
      </c>
      <c r="I2" s="5" t="s">
        <v>29</v>
      </c>
      <c r="J2" s="6">
        <v>6260</v>
      </c>
      <c r="K2" s="7" t="s">
        <v>30</v>
      </c>
      <c r="L2" s="5">
        <v>7.8</v>
      </c>
      <c r="M2" s="8">
        <f>F2/N2</f>
        <v>2.2285714285714286</v>
      </c>
      <c r="N2" s="9">
        <v>3.5</v>
      </c>
      <c r="O2" s="5">
        <v>7.57</v>
      </c>
      <c r="P2" s="8">
        <f t="shared" ref="P2:P17" si="0">O2/Q2</f>
        <v>1.6456521739130436</v>
      </c>
      <c r="Q2" s="9">
        <v>4.5999999999999996</v>
      </c>
      <c r="R2" s="2">
        <v>1.59</v>
      </c>
      <c r="S2" s="2">
        <v>1.3</v>
      </c>
      <c r="T2" s="9">
        <v>800</v>
      </c>
      <c r="U2" s="9">
        <v>500</v>
      </c>
      <c r="V2" s="9">
        <v>1100</v>
      </c>
      <c r="W2" s="10">
        <v>160</v>
      </c>
      <c r="X2" s="11" t="s">
        <v>31</v>
      </c>
    </row>
    <row r="3" spans="1:24" x14ac:dyDescent="0.35">
      <c r="A3" s="2" t="s">
        <v>22</v>
      </c>
      <c r="B3" s="2" t="s">
        <v>23</v>
      </c>
      <c r="C3" s="3" t="s">
        <v>32</v>
      </c>
      <c r="D3" s="4" t="s">
        <v>25</v>
      </c>
      <c r="E3" s="4" t="s">
        <v>26</v>
      </c>
      <c r="F3" s="5">
        <v>13.2</v>
      </c>
      <c r="G3" s="5" t="s">
        <v>33</v>
      </c>
      <c r="H3" s="5" t="s">
        <v>28</v>
      </c>
      <c r="I3" s="5" t="s">
        <v>29</v>
      </c>
      <c r="J3" s="6">
        <v>6911</v>
      </c>
      <c r="K3" s="7" t="s">
        <v>30</v>
      </c>
      <c r="L3" s="5">
        <v>13.2</v>
      </c>
      <c r="M3" s="8">
        <f>F3/N3</f>
        <v>3.6666666666666665</v>
      </c>
      <c r="N3" s="9">
        <v>3.6</v>
      </c>
      <c r="O3" s="5">
        <v>12.2</v>
      </c>
      <c r="P3" s="8">
        <f t="shared" si="0"/>
        <v>2.7111111111111108</v>
      </c>
      <c r="Q3" s="9">
        <v>4.5</v>
      </c>
      <c r="R3" s="2">
        <v>2.58</v>
      </c>
      <c r="S3" s="2">
        <v>2.1</v>
      </c>
      <c r="T3" s="9">
        <v>800</v>
      </c>
      <c r="U3" s="9">
        <v>500</v>
      </c>
      <c r="V3" s="9">
        <v>1100</v>
      </c>
      <c r="W3" s="10">
        <v>172</v>
      </c>
      <c r="X3" s="11" t="s">
        <v>31</v>
      </c>
    </row>
    <row r="4" spans="1:24" x14ac:dyDescent="0.35">
      <c r="A4" s="2" t="s">
        <v>22</v>
      </c>
      <c r="B4" s="2" t="s">
        <v>23</v>
      </c>
      <c r="C4" s="3" t="s">
        <v>34</v>
      </c>
      <c r="D4" s="4" t="s">
        <v>25</v>
      </c>
      <c r="E4" s="4" t="s">
        <v>26</v>
      </c>
      <c r="F4" s="5">
        <v>16.899999999999999</v>
      </c>
      <c r="G4" s="5" t="s">
        <v>35</v>
      </c>
      <c r="H4" s="5" t="s">
        <v>28</v>
      </c>
      <c r="I4" s="5" t="s">
        <v>29</v>
      </c>
      <c r="J4" s="6">
        <v>6988</v>
      </c>
      <c r="K4" s="7" t="s">
        <v>30</v>
      </c>
      <c r="L4" s="5">
        <v>16.899999999999999</v>
      </c>
      <c r="M4" s="8">
        <f>F4/N4</f>
        <v>4.6944444444444438</v>
      </c>
      <c r="N4" s="9">
        <v>3.6</v>
      </c>
      <c r="O4" s="5">
        <v>15.4</v>
      </c>
      <c r="P4" s="8">
        <f t="shared" si="0"/>
        <v>3.2765957446808511</v>
      </c>
      <c r="Q4" s="9">
        <v>4.7</v>
      </c>
      <c r="R4" s="2">
        <v>3.2</v>
      </c>
      <c r="S4" s="2">
        <v>2.64</v>
      </c>
      <c r="T4" s="9">
        <v>800</v>
      </c>
      <c r="U4" s="9">
        <v>500</v>
      </c>
      <c r="V4" s="9">
        <v>1100</v>
      </c>
      <c r="W4" s="10">
        <v>180</v>
      </c>
      <c r="X4" s="11" t="s">
        <v>31</v>
      </c>
    </row>
    <row r="5" spans="1:24" x14ac:dyDescent="0.35">
      <c r="A5" s="2" t="s">
        <v>22</v>
      </c>
      <c r="B5" s="2" t="s">
        <v>23</v>
      </c>
      <c r="C5" s="3" t="s">
        <v>36</v>
      </c>
      <c r="D5" s="4" t="s">
        <v>25</v>
      </c>
      <c r="E5" s="4" t="s">
        <v>26</v>
      </c>
      <c r="F5" s="5">
        <v>19.2</v>
      </c>
      <c r="G5" s="5" t="s">
        <v>37</v>
      </c>
      <c r="H5" s="5" t="s">
        <v>28</v>
      </c>
      <c r="I5" s="5" t="s">
        <v>29</v>
      </c>
      <c r="J5" s="6">
        <v>7493</v>
      </c>
      <c r="K5" s="7" t="s">
        <v>30</v>
      </c>
      <c r="L5" s="5">
        <v>19.2</v>
      </c>
      <c r="M5" s="8">
        <f>F5/N5</f>
        <v>5.0526315789473681</v>
      </c>
      <c r="N5" s="9">
        <v>3.8</v>
      </c>
      <c r="O5" s="5">
        <v>18.600000000000001</v>
      </c>
      <c r="P5" s="8">
        <f t="shared" si="0"/>
        <v>3.6470588235294121</v>
      </c>
      <c r="Q5" s="9">
        <v>5.0999999999999996</v>
      </c>
      <c r="R5" s="2">
        <v>3.84</v>
      </c>
      <c r="S5" s="2">
        <v>3.19</v>
      </c>
      <c r="T5" s="9">
        <v>800</v>
      </c>
      <c r="U5" s="9">
        <v>500</v>
      </c>
      <c r="V5" s="9">
        <v>1100</v>
      </c>
      <c r="W5" s="10">
        <v>190</v>
      </c>
      <c r="X5" s="11" t="s">
        <v>31</v>
      </c>
    </row>
    <row r="6" spans="1:24" x14ac:dyDescent="0.35">
      <c r="A6" s="2" t="s">
        <v>22</v>
      </c>
      <c r="B6" s="2" t="s">
        <v>23</v>
      </c>
      <c r="C6" s="3" t="s">
        <v>38</v>
      </c>
      <c r="D6" s="4" t="s">
        <v>25</v>
      </c>
      <c r="E6" s="4" t="s">
        <v>26</v>
      </c>
      <c r="F6" s="5">
        <v>26.8</v>
      </c>
      <c r="G6" s="5" t="s">
        <v>39</v>
      </c>
      <c r="H6" s="5" t="s">
        <v>28</v>
      </c>
      <c r="I6" s="5" t="s">
        <v>29</v>
      </c>
      <c r="J6" s="6">
        <v>9882</v>
      </c>
      <c r="K6" s="7" t="s">
        <v>30</v>
      </c>
      <c r="L6" s="5">
        <v>26.8</v>
      </c>
      <c r="M6" s="8">
        <f>F6/N6</f>
        <v>7.4444444444444446</v>
      </c>
      <c r="N6" s="9">
        <v>3.6</v>
      </c>
      <c r="O6" s="5">
        <v>26.2</v>
      </c>
      <c r="P6" s="8">
        <f t="shared" si="0"/>
        <v>5.3469387755102034</v>
      </c>
      <c r="Q6" s="9">
        <v>4.9000000000000004</v>
      </c>
      <c r="R6" s="2">
        <v>5.42</v>
      </c>
      <c r="S6" s="2">
        <v>4.5</v>
      </c>
      <c r="T6" s="9">
        <v>800</v>
      </c>
      <c r="U6" s="9">
        <v>750</v>
      </c>
      <c r="V6" s="9">
        <v>1250</v>
      </c>
      <c r="W6" s="10">
        <v>306</v>
      </c>
      <c r="X6" s="11" t="s">
        <v>31</v>
      </c>
    </row>
    <row r="7" spans="1:24" x14ac:dyDescent="0.35">
      <c r="A7" s="2" t="s">
        <v>22</v>
      </c>
      <c r="B7" s="2" t="s">
        <v>23</v>
      </c>
      <c r="C7" s="3" t="s">
        <v>40</v>
      </c>
      <c r="D7" s="4" t="s">
        <v>25</v>
      </c>
      <c r="E7" s="4" t="s">
        <v>26</v>
      </c>
      <c r="F7" s="5">
        <v>31.5</v>
      </c>
      <c r="G7" s="5" t="s">
        <v>41</v>
      </c>
      <c r="H7" s="5" t="s">
        <v>28</v>
      </c>
      <c r="I7" s="5" t="s">
        <v>29</v>
      </c>
      <c r="J7" s="6">
        <v>10466</v>
      </c>
      <c r="K7" s="7" t="s">
        <v>30</v>
      </c>
      <c r="L7" s="5">
        <v>31.5</v>
      </c>
      <c r="M7" s="8">
        <f>F7/N7</f>
        <v>9</v>
      </c>
      <c r="N7" s="9">
        <v>3.5</v>
      </c>
      <c r="O7" s="5">
        <v>30</v>
      </c>
      <c r="P7" s="8">
        <f t="shared" si="0"/>
        <v>6.5217391304347831</v>
      </c>
      <c r="Q7" s="9">
        <v>4.5999999999999996</v>
      </c>
      <c r="R7" s="2">
        <v>6.27</v>
      </c>
      <c r="S7" s="2">
        <v>5.15</v>
      </c>
      <c r="T7" s="9">
        <v>800</v>
      </c>
      <c r="U7" s="9">
        <v>750</v>
      </c>
      <c r="V7" s="9">
        <v>1250</v>
      </c>
      <c r="W7" s="10">
        <v>321</v>
      </c>
      <c r="X7" s="11" t="s">
        <v>31</v>
      </c>
    </row>
    <row r="8" spans="1:24" x14ac:dyDescent="0.35">
      <c r="A8" s="2" t="s">
        <v>22</v>
      </c>
      <c r="B8" s="2" t="s">
        <v>23</v>
      </c>
      <c r="C8" s="3" t="s">
        <v>42</v>
      </c>
      <c r="D8" s="4" t="s">
        <v>25</v>
      </c>
      <c r="E8" s="4" t="s">
        <v>26</v>
      </c>
      <c r="F8" s="5">
        <v>38.4</v>
      </c>
      <c r="G8" s="5" t="s">
        <v>43</v>
      </c>
      <c r="H8" s="5" t="s">
        <v>28</v>
      </c>
      <c r="I8" s="5" t="s">
        <v>29</v>
      </c>
      <c r="J8" s="6">
        <v>11901</v>
      </c>
      <c r="K8" s="7" t="s">
        <v>30</v>
      </c>
      <c r="L8" s="5">
        <v>38.4</v>
      </c>
      <c r="M8" s="8">
        <f>F8/N8</f>
        <v>10.666666666666666</v>
      </c>
      <c r="N8" s="9">
        <v>3.6</v>
      </c>
      <c r="O8" s="5">
        <v>36.5</v>
      </c>
      <c r="P8" s="8">
        <f t="shared" si="0"/>
        <v>7.3</v>
      </c>
      <c r="Q8" s="9">
        <v>5</v>
      </c>
      <c r="R8" s="2">
        <v>7.52</v>
      </c>
      <c r="S8" s="2">
        <v>6.26</v>
      </c>
      <c r="T8" s="9">
        <v>800</v>
      </c>
      <c r="U8" s="9">
        <v>750</v>
      </c>
      <c r="V8" s="9">
        <v>1250</v>
      </c>
      <c r="W8" s="10">
        <v>333</v>
      </c>
      <c r="X8" s="11" t="s">
        <v>31</v>
      </c>
    </row>
    <row r="9" spans="1:24" x14ac:dyDescent="0.35">
      <c r="A9" s="2" t="s">
        <v>22</v>
      </c>
      <c r="B9" s="2" t="s">
        <v>23</v>
      </c>
      <c r="C9" s="3" t="s">
        <v>44</v>
      </c>
      <c r="D9" s="4" t="s">
        <v>25</v>
      </c>
      <c r="E9" s="4" t="s">
        <v>26</v>
      </c>
      <c r="F9" s="5">
        <v>48.3</v>
      </c>
      <c r="G9" s="5" t="s">
        <v>45</v>
      </c>
      <c r="H9" s="5" t="s">
        <v>28</v>
      </c>
      <c r="I9" s="5" t="s">
        <v>29</v>
      </c>
      <c r="J9" s="6">
        <v>14953</v>
      </c>
      <c r="K9" s="7" t="s">
        <v>30</v>
      </c>
      <c r="L9" s="5">
        <v>48.3</v>
      </c>
      <c r="M9" s="8">
        <f>F9/N9</f>
        <v>13.799999999999999</v>
      </c>
      <c r="N9" s="9">
        <v>3.5</v>
      </c>
      <c r="O9" s="5">
        <v>47.5</v>
      </c>
      <c r="P9" s="8">
        <f t="shared" si="0"/>
        <v>9.8958333333333339</v>
      </c>
      <c r="Q9" s="9">
        <v>4.8</v>
      </c>
      <c r="R9" s="2">
        <v>9.84</v>
      </c>
      <c r="S9" s="2">
        <v>8.15</v>
      </c>
      <c r="T9" s="9">
        <v>800</v>
      </c>
      <c r="U9" s="9">
        <v>750</v>
      </c>
      <c r="V9" s="9">
        <v>1250</v>
      </c>
      <c r="W9" s="10">
        <v>366</v>
      </c>
      <c r="X9" s="11" t="s">
        <v>31</v>
      </c>
    </row>
    <row r="10" spans="1:24" x14ac:dyDescent="0.35">
      <c r="A10" s="2" t="s">
        <v>22</v>
      </c>
      <c r="B10" s="2" t="s">
        <v>46</v>
      </c>
      <c r="C10" s="3" t="s">
        <v>47</v>
      </c>
      <c r="D10" s="4" t="s">
        <v>25</v>
      </c>
      <c r="E10" s="4" t="s">
        <v>26</v>
      </c>
      <c r="F10" s="5">
        <v>7.8</v>
      </c>
      <c r="G10" s="4" t="s">
        <v>27</v>
      </c>
      <c r="H10" s="5" t="s">
        <v>28</v>
      </c>
      <c r="I10" s="5" t="s">
        <v>29</v>
      </c>
      <c r="J10" s="6">
        <v>3780</v>
      </c>
      <c r="K10" s="7" t="s">
        <v>30</v>
      </c>
      <c r="L10" s="5">
        <v>7.8</v>
      </c>
      <c r="M10" s="8">
        <f>F10/N10</f>
        <v>2.2285714285714286</v>
      </c>
      <c r="N10" s="9">
        <v>3.5</v>
      </c>
      <c r="O10" s="5">
        <v>7.57</v>
      </c>
      <c r="P10" s="8">
        <f t="shared" si="0"/>
        <v>1.6456521739130436</v>
      </c>
      <c r="Q10" s="9">
        <v>4.5999999999999996</v>
      </c>
      <c r="R10" s="2">
        <v>1.59</v>
      </c>
      <c r="S10" s="2">
        <v>1.3</v>
      </c>
      <c r="T10" s="9">
        <v>800</v>
      </c>
      <c r="U10" s="9">
        <v>500</v>
      </c>
      <c r="V10" s="9">
        <v>1100</v>
      </c>
      <c r="W10" s="10">
        <v>160</v>
      </c>
      <c r="X10" s="11" t="s">
        <v>31</v>
      </c>
    </row>
    <row r="11" spans="1:24" x14ac:dyDescent="0.35">
      <c r="A11" s="2" t="s">
        <v>22</v>
      </c>
      <c r="B11" s="2" t="s">
        <v>46</v>
      </c>
      <c r="C11" s="3" t="s">
        <v>48</v>
      </c>
      <c r="D11" s="4" t="s">
        <v>25</v>
      </c>
      <c r="E11" s="4" t="s">
        <v>26</v>
      </c>
      <c r="F11" s="5">
        <v>13.2</v>
      </c>
      <c r="G11" s="5" t="s">
        <v>33</v>
      </c>
      <c r="H11" s="5" t="s">
        <v>28</v>
      </c>
      <c r="I11" s="5" t="s">
        <v>29</v>
      </c>
      <c r="J11" s="6">
        <v>4270</v>
      </c>
      <c r="K11" s="7" t="s">
        <v>30</v>
      </c>
      <c r="L11" s="5">
        <v>13.2</v>
      </c>
      <c r="M11" s="8">
        <f>F11/N11</f>
        <v>3.6666666666666665</v>
      </c>
      <c r="N11" s="9">
        <v>3.6</v>
      </c>
      <c r="O11" s="5">
        <v>12.2</v>
      </c>
      <c r="P11" s="8">
        <f t="shared" si="0"/>
        <v>2.7111111111111108</v>
      </c>
      <c r="Q11" s="9">
        <v>4.5</v>
      </c>
      <c r="R11" s="2">
        <v>2.58</v>
      </c>
      <c r="S11" s="2">
        <v>2.1</v>
      </c>
      <c r="T11" s="9">
        <v>800</v>
      </c>
      <c r="U11" s="9">
        <v>500</v>
      </c>
      <c r="V11" s="9">
        <v>1100</v>
      </c>
      <c r="W11" s="10">
        <v>172</v>
      </c>
      <c r="X11" s="11" t="s">
        <v>31</v>
      </c>
    </row>
    <row r="12" spans="1:24" x14ac:dyDescent="0.35">
      <c r="A12" s="2" t="s">
        <v>22</v>
      </c>
      <c r="B12" s="2" t="s">
        <v>46</v>
      </c>
      <c r="C12" s="3" t="s">
        <v>49</v>
      </c>
      <c r="D12" s="4" t="s">
        <v>25</v>
      </c>
      <c r="E12" s="4" t="s">
        <v>26</v>
      </c>
      <c r="F12" s="5">
        <v>16.899999999999999</v>
      </c>
      <c r="G12" s="5" t="s">
        <v>35</v>
      </c>
      <c r="H12" s="5" t="s">
        <v>28</v>
      </c>
      <c r="I12" s="5" t="s">
        <v>29</v>
      </c>
      <c r="J12" s="6">
        <v>4560</v>
      </c>
      <c r="K12" s="7" t="s">
        <v>30</v>
      </c>
      <c r="L12" s="5">
        <v>16.899999999999999</v>
      </c>
      <c r="M12" s="8">
        <f>F12/N12</f>
        <v>4.6944444444444438</v>
      </c>
      <c r="N12" s="9">
        <v>3.6</v>
      </c>
      <c r="O12" s="5">
        <v>15.4</v>
      </c>
      <c r="P12" s="8">
        <f t="shared" si="0"/>
        <v>3.2765957446808511</v>
      </c>
      <c r="Q12" s="9">
        <v>4.7</v>
      </c>
      <c r="R12" s="2">
        <v>3.2</v>
      </c>
      <c r="S12" s="2">
        <v>2.64</v>
      </c>
      <c r="T12" s="9">
        <v>800</v>
      </c>
      <c r="U12" s="9">
        <v>500</v>
      </c>
      <c r="V12" s="9">
        <v>1100</v>
      </c>
      <c r="W12" s="10">
        <v>180</v>
      </c>
      <c r="X12" s="11" t="s">
        <v>31</v>
      </c>
    </row>
    <row r="13" spans="1:24" x14ac:dyDescent="0.35">
      <c r="A13" s="2" t="s">
        <v>22</v>
      </c>
      <c r="B13" s="2" t="s">
        <v>46</v>
      </c>
      <c r="C13" s="3" t="s">
        <v>50</v>
      </c>
      <c r="D13" s="4" t="s">
        <v>25</v>
      </c>
      <c r="E13" s="4" t="s">
        <v>26</v>
      </c>
      <c r="F13" s="5">
        <v>19.2</v>
      </c>
      <c r="G13" s="5" t="s">
        <v>37</v>
      </c>
      <c r="H13" s="5" t="s">
        <v>28</v>
      </c>
      <c r="I13" s="5" t="s">
        <v>29</v>
      </c>
      <c r="J13" s="6">
        <v>4850</v>
      </c>
      <c r="K13" s="7" t="s">
        <v>51</v>
      </c>
      <c r="L13" s="5">
        <v>19.2</v>
      </c>
      <c r="M13" s="8">
        <f>F13/N13</f>
        <v>5.0526315789473681</v>
      </c>
      <c r="N13" s="9">
        <v>3.8</v>
      </c>
      <c r="O13" s="5">
        <v>18.600000000000001</v>
      </c>
      <c r="P13" s="8">
        <f t="shared" si="0"/>
        <v>3.6470588235294121</v>
      </c>
      <c r="Q13" s="9">
        <v>5.0999999999999996</v>
      </c>
      <c r="R13" s="2">
        <v>3.84</v>
      </c>
      <c r="S13" s="2">
        <v>3.19</v>
      </c>
      <c r="T13" s="9">
        <v>800</v>
      </c>
      <c r="U13" s="9">
        <v>500</v>
      </c>
      <c r="V13" s="9">
        <v>1100</v>
      </c>
      <c r="W13" s="10">
        <v>190</v>
      </c>
      <c r="X13" s="11" t="s">
        <v>31</v>
      </c>
    </row>
    <row r="14" spans="1:24" x14ac:dyDescent="0.35">
      <c r="A14" s="2" t="s">
        <v>22</v>
      </c>
      <c r="B14" s="2" t="s">
        <v>46</v>
      </c>
      <c r="C14" s="3" t="s">
        <v>52</v>
      </c>
      <c r="D14" s="4" t="s">
        <v>25</v>
      </c>
      <c r="E14" s="4" t="s">
        <v>26</v>
      </c>
      <c r="F14" s="5">
        <v>26.8</v>
      </c>
      <c r="G14" s="5" t="s">
        <v>39</v>
      </c>
      <c r="H14" s="5" t="s">
        <v>28</v>
      </c>
      <c r="I14" s="5" t="s">
        <v>29</v>
      </c>
      <c r="J14" s="6">
        <v>7750</v>
      </c>
      <c r="K14" s="7" t="s">
        <v>51</v>
      </c>
      <c r="L14" s="5">
        <v>26.8</v>
      </c>
      <c r="M14" s="8">
        <f>F14/N14</f>
        <v>7.4444444444444446</v>
      </c>
      <c r="N14" s="9">
        <v>3.6</v>
      </c>
      <c r="O14" s="5">
        <v>26.2</v>
      </c>
      <c r="P14" s="8">
        <f t="shared" si="0"/>
        <v>5.3469387755102034</v>
      </c>
      <c r="Q14" s="9">
        <v>4.9000000000000004</v>
      </c>
      <c r="R14" s="2">
        <v>5.42</v>
      </c>
      <c r="S14" s="2">
        <v>4.5</v>
      </c>
      <c r="T14" s="9">
        <v>800</v>
      </c>
      <c r="U14" s="9">
        <v>750</v>
      </c>
      <c r="V14" s="9">
        <v>1250</v>
      </c>
      <c r="W14" s="10">
        <v>306</v>
      </c>
      <c r="X14" s="11" t="s">
        <v>31</v>
      </c>
    </row>
    <row r="15" spans="1:24" x14ac:dyDescent="0.35">
      <c r="A15" s="2" t="s">
        <v>22</v>
      </c>
      <c r="B15" s="2" t="s">
        <v>46</v>
      </c>
      <c r="C15" s="3" t="s">
        <v>53</v>
      </c>
      <c r="D15" s="4" t="s">
        <v>25</v>
      </c>
      <c r="E15" s="4" t="s">
        <v>26</v>
      </c>
      <c r="F15" s="5">
        <v>31.5</v>
      </c>
      <c r="G15" s="5" t="s">
        <v>41</v>
      </c>
      <c r="H15" s="5" t="s">
        <v>28</v>
      </c>
      <c r="I15" s="5" t="s">
        <v>29</v>
      </c>
      <c r="J15" s="6">
        <v>7850</v>
      </c>
      <c r="K15" s="7" t="s">
        <v>51</v>
      </c>
      <c r="L15" s="5">
        <v>31.5</v>
      </c>
      <c r="M15" s="8">
        <f>F15/N15</f>
        <v>9</v>
      </c>
      <c r="N15" s="9">
        <v>3.5</v>
      </c>
      <c r="O15" s="5">
        <v>30</v>
      </c>
      <c r="P15" s="8">
        <f t="shared" si="0"/>
        <v>6.5217391304347831</v>
      </c>
      <c r="Q15" s="9">
        <v>4.5999999999999996</v>
      </c>
      <c r="R15" s="2">
        <v>6.27</v>
      </c>
      <c r="S15" s="2">
        <v>5.15</v>
      </c>
      <c r="T15" s="9">
        <v>800</v>
      </c>
      <c r="U15" s="9">
        <v>750</v>
      </c>
      <c r="V15" s="9">
        <v>1250</v>
      </c>
      <c r="W15" s="10">
        <v>321</v>
      </c>
      <c r="X15" s="11" t="s">
        <v>31</v>
      </c>
    </row>
    <row r="16" spans="1:24" x14ac:dyDescent="0.35">
      <c r="A16" s="2" t="s">
        <v>22</v>
      </c>
      <c r="B16" s="2" t="s">
        <v>46</v>
      </c>
      <c r="C16" s="3" t="s">
        <v>54</v>
      </c>
      <c r="D16" s="4" t="s">
        <v>25</v>
      </c>
      <c r="E16" s="4" t="s">
        <v>26</v>
      </c>
      <c r="F16" s="5">
        <v>38.4</v>
      </c>
      <c r="G16" s="5" t="s">
        <v>43</v>
      </c>
      <c r="H16" s="5" t="s">
        <v>28</v>
      </c>
      <c r="I16" s="5" t="s">
        <v>29</v>
      </c>
      <c r="J16" s="6">
        <v>7990</v>
      </c>
      <c r="K16" s="7" t="s">
        <v>51</v>
      </c>
      <c r="L16" s="5">
        <v>38.4</v>
      </c>
      <c r="M16" s="8">
        <f>F16/N16</f>
        <v>10.666666666666666</v>
      </c>
      <c r="N16" s="9">
        <v>3.6</v>
      </c>
      <c r="O16" s="5">
        <v>36.5</v>
      </c>
      <c r="P16" s="8">
        <f t="shared" si="0"/>
        <v>7.3</v>
      </c>
      <c r="Q16" s="9">
        <v>5</v>
      </c>
      <c r="R16" s="2">
        <v>7.52</v>
      </c>
      <c r="S16" s="2">
        <v>6.26</v>
      </c>
      <c r="T16" s="9">
        <v>800</v>
      </c>
      <c r="U16" s="9">
        <v>750</v>
      </c>
      <c r="V16" s="9">
        <v>1250</v>
      </c>
      <c r="W16" s="10">
        <v>333</v>
      </c>
      <c r="X16" s="11" t="s">
        <v>31</v>
      </c>
    </row>
    <row r="17" spans="1:24" x14ac:dyDescent="0.35">
      <c r="A17" s="2" t="s">
        <v>22</v>
      </c>
      <c r="B17" s="2" t="s">
        <v>46</v>
      </c>
      <c r="C17" s="3" t="s">
        <v>55</v>
      </c>
      <c r="D17" s="4" t="s">
        <v>25</v>
      </c>
      <c r="E17" s="4" t="s">
        <v>26</v>
      </c>
      <c r="F17" s="5">
        <v>48.3</v>
      </c>
      <c r="G17" s="5" t="s">
        <v>45</v>
      </c>
      <c r="H17" s="5" t="s">
        <v>28</v>
      </c>
      <c r="I17" s="5" t="s">
        <v>29</v>
      </c>
      <c r="J17" s="6">
        <v>10400</v>
      </c>
      <c r="K17" s="7" t="s">
        <v>51</v>
      </c>
      <c r="L17" s="5">
        <v>48.3</v>
      </c>
      <c r="M17" s="8">
        <f>F17/N17</f>
        <v>13.799999999999999</v>
      </c>
      <c r="N17" s="9">
        <v>3.5</v>
      </c>
      <c r="O17" s="5">
        <v>47.5</v>
      </c>
      <c r="P17" s="8">
        <f t="shared" si="0"/>
        <v>9.8958333333333339</v>
      </c>
      <c r="Q17" s="9">
        <v>4.8</v>
      </c>
      <c r="R17" s="2">
        <v>9.84</v>
      </c>
      <c r="S17" s="2">
        <v>8.15</v>
      </c>
      <c r="T17" s="9">
        <v>800</v>
      </c>
      <c r="U17" s="9">
        <v>750</v>
      </c>
      <c r="V17" s="9">
        <v>1250</v>
      </c>
      <c r="W17" s="10">
        <v>366</v>
      </c>
      <c r="X17" s="11" t="s">
        <v>31</v>
      </c>
    </row>
    <row r="18" spans="1:24" x14ac:dyDescent="0.35">
      <c r="A18" s="2" t="s">
        <v>22</v>
      </c>
      <c r="B18" s="2" t="s">
        <v>56</v>
      </c>
      <c r="C18" s="2" t="s">
        <v>57</v>
      </c>
      <c r="D18" s="4" t="s">
        <v>25</v>
      </c>
      <c r="E18" s="4" t="s">
        <v>58</v>
      </c>
      <c r="F18" s="5">
        <v>65</v>
      </c>
      <c r="G18" s="5"/>
      <c r="H18" s="5" t="s">
        <v>28</v>
      </c>
      <c r="I18" s="5" t="s">
        <v>59</v>
      </c>
      <c r="J18" s="6">
        <v>16085</v>
      </c>
      <c r="K18" s="7" t="s">
        <v>51</v>
      </c>
      <c r="L18" s="5">
        <v>65</v>
      </c>
      <c r="M18" s="5">
        <v>19.3</v>
      </c>
      <c r="N18" s="2"/>
      <c r="O18" s="5">
        <v>66</v>
      </c>
      <c r="P18" s="5">
        <v>13.5</v>
      </c>
      <c r="Q18" s="2"/>
      <c r="R18" s="2">
        <v>11.9</v>
      </c>
      <c r="S18" s="2">
        <v>14.5</v>
      </c>
      <c r="T18" s="12">
        <v>1850</v>
      </c>
      <c r="U18" s="12">
        <v>1053</v>
      </c>
      <c r="V18" s="12">
        <v>1444</v>
      </c>
      <c r="W18" s="5">
        <v>660</v>
      </c>
      <c r="X18" s="11" t="s">
        <v>31</v>
      </c>
    </row>
    <row r="19" spans="1:24" x14ac:dyDescent="0.35">
      <c r="A19" s="2" t="s">
        <v>22</v>
      </c>
      <c r="B19" s="2" t="s">
        <v>56</v>
      </c>
      <c r="C19" s="2" t="s">
        <v>60</v>
      </c>
      <c r="D19" s="4" t="s">
        <v>25</v>
      </c>
      <c r="E19" s="4" t="s">
        <v>58</v>
      </c>
      <c r="F19" s="5">
        <v>97</v>
      </c>
      <c r="G19" s="5"/>
      <c r="H19" s="5" t="s">
        <v>28</v>
      </c>
      <c r="I19" s="5" t="s">
        <v>59</v>
      </c>
      <c r="J19" s="6">
        <v>22265</v>
      </c>
      <c r="K19" s="7" t="s">
        <v>51</v>
      </c>
      <c r="L19" s="5">
        <v>97</v>
      </c>
      <c r="M19" s="5">
        <v>28.8</v>
      </c>
      <c r="N19" s="2"/>
      <c r="O19" s="5">
        <v>99</v>
      </c>
      <c r="P19" s="5">
        <v>20.3</v>
      </c>
      <c r="Q19" s="2"/>
      <c r="R19" s="2">
        <v>17.8</v>
      </c>
      <c r="S19" s="2">
        <v>21.7</v>
      </c>
      <c r="T19" s="12">
        <v>1850</v>
      </c>
      <c r="U19" s="12">
        <v>1053</v>
      </c>
      <c r="V19" s="12">
        <v>1444</v>
      </c>
      <c r="W19" s="5">
        <v>840</v>
      </c>
      <c r="X19" s="11" t="s">
        <v>31</v>
      </c>
    </row>
    <row r="20" spans="1:24" x14ac:dyDescent="0.35">
      <c r="A20" s="2" t="s">
        <v>22</v>
      </c>
      <c r="B20" s="6" t="s">
        <v>61</v>
      </c>
      <c r="C20" s="2" t="s">
        <v>62</v>
      </c>
      <c r="D20" s="4" t="s">
        <v>25</v>
      </c>
      <c r="E20" s="4" t="s">
        <v>58</v>
      </c>
      <c r="F20" s="13">
        <v>226</v>
      </c>
      <c r="G20" s="13"/>
      <c r="H20" s="5" t="s">
        <v>28</v>
      </c>
      <c r="I20" s="5" t="s">
        <v>59</v>
      </c>
      <c r="J20" s="6">
        <v>42597</v>
      </c>
      <c r="K20" s="7" t="s">
        <v>63</v>
      </c>
      <c r="L20" s="13">
        <v>226</v>
      </c>
      <c r="M20" s="7">
        <v>52</v>
      </c>
      <c r="N20" s="7"/>
      <c r="O20" s="13">
        <v>209</v>
      </c>
      <c r="P20" s="7">
        <v>39</v>
      </c>
      <c r="Q20" s="7"/>
      <c r="R20" s="7">
        <v>36</v>
      </c>
      <c r="S20" s="7">
        <v>43</v>
      </c>
      <c r="T20" s="7">
        <v>2620</v>
      </c>
      <c r="U20" s="7">
        <v>1104</v>
      </c>
      <c r="V20" s="7">
        <v>1624</v>
      </c>
      <c r="W20" s="7">
        <v>2016</v>
      </c>
      <c r="X20" s="11" t="s">
        <v>31</v>
      </c>
    </row>
    <row r="21" spans="1:24" x14ac:dyDescent="0.35">
      <c r="A21" s="2" t="s">
        <v>22</v>
      </c>
      <c r="B21" s="6" t="s">
        <v>61</v>
      </c>
      <c r="C21" s="2" t="s">
        <v>64</v>
      </c>
      <c r="D21" s="4" t="s">
        <v>25</v>
      </c>
      <c r="E21" s="4" t="s">
        <v>58</v>
      </c>
      <c r="F21" s="13">
        <v>310</v>
      </c>
      <c r="G21" s="13"/>
      <c r="H21" s="5" t="s">
        <v>28</v>
      </c>
      <c r="I21" s="5" t="s">
        <v>59</v>
      </c>
      <c r="J21" s="6">
        <v>56761</v>
      </c>
      <c r="K21" s="7" t="s">
        <v>63</v>
      </c>
      <c r="L21" s="13">
        <v>310</v>
      </c>
      <c r="M21" s="7">
        <v>71</v>
      </c>
      <c r="N21" s="7"/>
      <c r="O21" s="13">
        <v>287</v>
      </c>
      <c r="P21" s="7">
        <v>53</v>
      </c>
      <c r="Q21" s="7"/>
      <c r="R21" s="7">
        <v>49</v>
      </c>
      <c r="S21" s="7">
        <v>59</v>
      </c>
      <c r="T21" s="7">
        <v>2620</v>
      </c>
      <c r="U21" s="7">
        <v>1104</v>
      </c>
      <c r="V21" s="7">
        <v>1714</v>
      </c>
      <c r="W21" s="7">
        <v>2340</v>
      </c>
      <c r="X21" s="11" t="s">
        <v>31</v>
      </c>
    </row>
    <row r="22" spans="1:24" x14ac:dyDescent="0.35">
      <c r="A22" s="2" t="s">
        <v>22</v>
      </c>
      <c r="B22" s="6" t="s">
        <v>61</v>
      </c>
      <c r="C22" s="2" t="s">
        <v>65</v>
      </c>
      <c r="D22" s="4" t="s">
        <v>25</v>
      </c>
      <c r="E22" s="4" t="s">
        <v>58</v>
      </c>
      <c r="F22" s="13">
        <v>379</v>
      </c>
      <c r="G22" s="13"/>
      <c r="H22" s="5" t="s">
        <v>28</v>
      </c>
      <c r="I22" s="5" t="s">
        <v>59</v>
      </c>
      <c r="J22" s="6">
        <v>67693</v>
      </c>
      <c r="K22" s="7" t="s">
        <v>63</v>
      </c>
      <c r="L22" s="13">
        <v>379</v>
      </c>
      <c r="M22" s="7">
        <v>86</v>
      </c>
      <c r="N22" s="7"/>
      <c r="O22" s="13">
        <v>350</v>
      </c>
      <c r="P22" s="7">
        <v>64</v>
      </c>
      <c r="Q22" s="7"/>
      <c r="R22" s="7">
        <v>60</v>
      </c>
      <c r="S22" s="7">
        <v>72</v>
      </c>
      <c r="T22" s="7">
        <v>2649</v>
      </c>
      <c r="U22" s="7">
        <v>1129</v>
      </c>
      <c r="V22" s="7">
        <v>1783</v>
      </c>
      <c r="W22" s="7">
        <v>2723</v>
      </c>
      <c r="X22" s="11" t="s">
        <v>31</v>
      </c>
    </row>
    <row r="23" spans="1:24" x14ac:dyDescent="0.35">
      <c r="A23" s="2" t="s">
        <v>22</v>
      </c>
      <c r="B23" s="6" t="s">
        <v>61</v>
      </c>
      <c r="C23" s="2" t="s">
        <v>66</v>
      </c>
      <c r="D23" s="4" t="s">
        <v>25</v>
      </c>
      <c r="E23" s="4" t="s">
        <v>58</v>
      </c>
      <c r="F23" s="13">
        <v>453</v>
      </c>
      <c r="G23" s="13"/>
      <c r="H23" s="5" t="s">
        <v>28</v>
      </c>
      <c r="I23" s="5" t="s">
        <v>59</v>
      </c>
      <c r="J23" s="6">
        <v>75247</v>
      </c>
      <c r="K23" s="7" t="s">
        <v>63</v>
      </c>
      <c r="L23" s="13">
        <v>453</v>
      </c>
      <c r="M23" s="7">
        <v>104</v>
      </c>
      <c r="N23" s="7"/>
      <c r="O23" s="13">
        <v>418</v>
      </c>
      <c r="P23" s="7">
        <v>77</v>
      </c>
      <c r="Q23" s="7"/>
      <c r="R23" s="7">
        <v>72</v>
      </c>
      <c r="S23" s="7">
        <v>86</v>
      </c>
      <c r="T23" s="7">
        <v>2649</v>
      </c>
      <c r="U23" s="7">
        <v>1221</v>
      </c>
      <c r="V23" s="7">
        <v>1836</v>
      </c>
      <c r="W23" s="7">
        <v>3123</v>
      </c>
      <c r="X23" s="11" t="s">
        <v>31</v>
      </c>
    </row>
    <row r="24" spans="1:24" x14ac:dyDescent="0.35">
      <c r="A24" s="2" t="s">
        <v>22</v>
      </c>
      <c r="B24" s="6" t="s">
        <v>61</v>
      </c>
      <c r="C24" s="2" t="s">
        <v>67</v>
      </c>
      <c r="D24" s="4" t="s">
        <v>25</v>
      </c>
      <c r="E24" s="4" t="s">
        <v>58</v>
      </c>
      <c r="F24" s="13">
        <v>514</v>
      </c>
      <c r="G24" s="13"/>
      <c r="H24" s="5" t="s">
        <v>28</v>
      </c>
      <c r="I24" s="5" t="s">
        <v>59</v>
      </c>
      <c r="J24" s="6">
        <v>78542</v>
      </c>
      <c r="K24" s="7" t="s">
        <v>63</v>
      </c>
      <c r="L24" s="13">
        <v>514</v>
      </c>
      <c r="M24" s="7">
        <v>117</v>
      </c>
      <c r="N24" s="7"/>
      <c r="O24" s="13">
        <v>477</v>
      </c>
      <c r="P24" s="7">
        <v>87</v>
      </c>
      <c r="Q24" s="7"/>
      <c r="R24" s="7">
        <v>82</v>
      </c>
      <c r="S24" s="7">
        <v>98</v>
      </c>
      <c r="T24" s="7">
        <v>2649</v>
      </c>
      <c r="U24" s="7">
        <v>1221</v>
      </c>
      <c r="V24" s="7">
        <v>1836</v>
      </c>
      <c r="W24" s="7">
        <v>3158</v>
      </c>
      <c r="X24" s="11" t="s">
        <v>31</v>
      </c>
    </row>
    <row r="25" spans="1:24" x14ac:dyDescent="0.35">
      <c r="A25" s="2" t="s">
        <v>22</v>
      </c>
      <c r="B25" s="6" t="s">
        <v>61</v>
      </c>
      <c r="C25" s="2" t="s">
        <v>68</v>
      </c>
      <c r="D25" s="4" t="s">
        <v>25</v>
      </c>
      <c r="E25" s="4" t="s">
        <v>58</v>
      </c>
      <c r="F25" s="13">
        <v>600</v>
      </c>
      <c r="G25" s="13"/>
      <c r="H25" s="5" t="s">
        <v>28</v>
      </c>
      <c r="I25" s="5" t="s">
        <v>59</v>
      </c>
      <c r="J25" s="6">
        <v>89789</v>
      </c>
      <c r="K25" s="7" t="s">
        <v>63</v>
      </c>
      <c r="L25" s="13">
        <v>600</v>
      </c>
      <c r="M25" s="7">
        <v>127</v>
      </c>
      <c r="N25" s="7"/>
      <c r="O25" s="13">
        <v>567</v>
      </c>
      <c r="P25" s="7">
        <v>95</v>
      </c>
      <c r="Q25" s="7"/>
      <c r="R25" s="7">
        <v>97</v>
      </c>
      <c r="S25" s="7">
        <v>115</v>
      </c>
      <c r="T25" s="7">
        <v>2939</v>
      </c>
      <c r="U25" s="7">
        <v>1277</v>
      </c>
      <c r="V25" s="7">
        <v>1891</v>
      </c>
      <c r="W25" s="7">
        <v>3754</v>
      </c>
      <c r="X25" s="11" t="s">
        <v>31</v>
      </c>
    </row>
    <row r="26" spans="1:24" x14ac:dyDescent="0.35">
      <c r="A26" s="2" t="s">
        <v>22</v>
      </c>
      <c r="B26" s="6" t="s">
        <v>61</v>
      </c>
      <c r="C26" s="2" t="s">
        <v>69</v>
      </c>
      <c r="D26" s="4" t="s">
        <v>25</v>
      </c>
      <c r="E26" s="4" t="s">
        <v>58</v>
      </c>
      <c r="F26" s="13">
        <v>672</v>
      </c>
      <c r="G26" s="13"/>
      <c r="H26" s="5" t="s">
        <v>28</v>
      </c>
      <c r="I26" s="5" t="s">
        <v>59</v>
      </c>
      <c r="J26" s="6">
        <v>98035</v>
      </c>
      <c r="K26" s="7" t="s">
        <v>63</v>
      </c>
      <c r="L26" s="13">
        <v>672</v>
      </c>
      <c r="M26" s="7">
        <v>143</v>
      </c>
      <c r="N26" s="7"/>
      <c r="O26" s="13">
        <v>636</v>
      </c>
      <c r="P26" s="7">
        <v>107</v>
      </c>
      <c r="Q26" s="7"/>
      <c r="R26" s="7">
        <v>109</v>
      </c>
      <c r="S26" s="7">
        <v>128</v>
      </c>
      <c r="T26" s="7">
        <v>2939</v>
      </c>
      <c r="U26" s="7">
        <v>1277</v>
      </c>
      <c r="V26" s="7">
        <v>1891</v>
      </c>
      <c r="W26" s="7">
        <v>3786</v>
      </c>
      <c r="X26" s="11" t="s">
        <v>31</v>
      </c>
    </row>
    <row r="27" spans="1:24" x14ac:dyDescent="0.35">
      <c r="A27" s="2" t="s">
        <v>22</v>
      </c>
      <c r="B27" s="6" t="s">
        <v>61</v>
      </c>
      <c r="C27" s="2" t="s">
        <v>70</v>
      </c>
      <c r="D27" s="4" t="s">
        <v>25</v>
      </c>
      <c r="E27" s="4" t="s">
        <v>58</v>
      </c>
      <c r="F27" s="13">
        <v>842</v>
      </c>
      <c r="G27" s="13"/>
      <c r="H27" s="5" t="s">
        <v>28</v>
      </c>
      <c r="I27" s="5" t="s">
        <v>59</v>
      </c>
      <c r="J27" s="6">
        <v>119816</v>
      </c>
      <c r="K27" s="7" t="s">
        <v>63</v>
      </c>
      <c r="L27" s="13">
        <v>842</v>
      </c>
      <c r="M27" s="7">
        <v>179</v>
      </c>
      <c r="N27" s="7"/>
      <c r="O27" s="13">
        <v>798</v>
      </c>
      <c r="P27" s="7">
        <v>135</v>
      </c>
      <c r="Q27" s="7"/>
      <c r="R27" s="7">
        <v>137</v>
      </c>
      <c r="S27" s="7">
        <v>161</v>
      </c>
      <c r="T27" s="7">
        <v>2964</v>
      </c>
      <c r="U27" s="7">
        <v>1314</v>
      </c>
      <c r="V27" s="7">
        <v>2058</v>
      </c>
      <c r="W27" s="7">
        <v>4588</v>
      </c>
      <c r="X27" s="11" t="s">
        <v>31</v>
      </c>
    </row>
    <row r="28" spans="1:24" x14ac:dyDescent="0.35">
      <c r="A28" s="2" t="s">
        <v>22</v>
      </c>
      <c r="B28" s="6" t="s">
        <v>61</v>
      </c>
      <c r="C28" s="2" t="s">
        <v>71</v>
      </c>
      <c r="D28" s="4" t="s">
        <v>25</v>
      </c>
      <c r="E28" s="4" t="s">
        <v>58</v>
      </c>
      <c r="F28" s="13">
        <v>977</v>
      </c>
      <c r="G28" s="13"/>
      <c r="H28" s="5" t="s">
        <v>28</v>
      </c>
      <c r="I28" s="5" t="s">
        <v>59</v>
      </c>
      <c r="J28" s="6">
        <v>147032</v>
      </c>
      <c r="K28" s="7" t="s">
        <v>63</v>
      </c>
      <c r="L28" s="13">
        <v>977</v>
      </c>
      <c r="M28" s="7">
        <v>208</v>
      </c>
      <c r="N28" s="7"/>
      <c r="O28" s="13">
        <v>923</v>
      </c>
      <c r="P28" s="7">
        <v>155</v>
      </c>
      <c r="Q28" s="7"/>
      <c r="R28" s="7">
        <v>159</v>
      </c>
      <c r="S28" s="7">
        <v>186</v>
      </c>
      <c r="T28" s="7">
        <v>2964</v>
      </c>
      <c r="U28" s="7">
        <v>1314</v>
      </c>
      <c r="V28" s="7">
        <v>2058</v>
      </c>
      <c r="W28" s="7">
        <v>4704</v>
      </c>
      <c r="X28" s="11" t="s">
        <v>31</v>
      </c>
    </row>
    <row r="29" spans="1:24" x14ac:dyDescent="0.35">
      <c r="A29" s="2" t="s">
        <v>22</v>
      </c>
      <c r="B29" s="6" t="s">
        <v>61</v>
      </c>
      <c r="C29" s="2" t="s">
        <v>72</v>
      </c>
      <c r="D29" s="4" t="s">
        <v>25</v>
      </c>
      <c r="E29" s="4" t="s">
        <v>58</v>
      </c>
      <c r="F29" s="13">
        <v>1142</v>
      </c>
      <c r="G29" s="13"/>
      <c r="H29" s="5" t="s">
        <v>28</v>
      </c>
      <c r="I29" s="5" t="s">
        <v>59</v>
      </c>
      <c r="J29" s="6">
        <v>163378</v>
      </c>
      <c r="K29" s="7" t="s">
        <v>63</v>
      </c>
      <c r="L29" s="13">
        <v>1142</v>
      </c>
      <c r="M29" s="7">
        <v>244</v>
      </c>
      <c r="N29" s="7"/>
      <c r="O29" s="13">
        <v>1077</v>
      </c>
      <c r="P29" s="7">
        <v>182</v>
      </c>
      <c r="Q29" s="7"/>
      <c r="R29" s="7">
        <v>185</v>
      </c>
      <c r="S29" s="7">
        <v>218</v>
      </c>
      <c r="T29" s="7">
        <v>2998</v>
      </c>
      <c r="U29" s="7">
        <v>1536</v>
      </c>
      <c r="V29" s="7">
        <v>2240</v>
      </c>
      <c r="W29" s="7">
        <v>5367</v>
      </c>
      <c r="X29" s="11" t="s">
        <v>31</v>
      </c>
    </row>
    <row r="30" spans="1:24" x14ac:dyDescent="0.35">
      <c r="A30" s="2" t="s">
        <v>22</v>
      </c>
      <c r="B30" s="6" t="s">
        <v>61</v>
      </c>
      <c r="C30" s="2" t="s">
        <v>73</v>
      </c>
      <c r="D30" s="4" t="s">
        <v>25</v>
      </c>
      <c r="E30" s="4" t="s">
        <v>58</v>
      </c>
      <c r="F30" s="13">
        <v>1343</v>
      </c>
      <c r="G30" s="13"/>
      <c r="H30" s="5" t="s">
        <v>28</v>
      </c>
      <c r="I30" s="5" t="s">
        <v>59</v>
      </c>
      <c r="J30" s="6">
        <v>190594</v>
      </c>
      <c r="K30" s="7" t="s">
        <v>63</v>
      </c>
      <c r="L30" s="13">
        <v>1343</v>
      </c>
      <c r="M30" s="7">
        <v>282</v>
      </c>
      <c r="N30" s="7"/>
      <c r="O30" s="13">
        <v>1276</v>
      </c>
      <c r="P30" s="7">
        <v>211</v>
      </c>
      <c r="Q30" s="7"/>
      <c r="R30" s="7">
        <v>219</v>
      </c>
      <c r="S30" s="7">
        <v>257</v>
      </c>
      <c r="T30" s="7">
        <v>2998</v>
      </c>
      <c r="U30" s="7">
        <v>1536</v>
      </c>
      <c r="V30" s="7">
        <v>2240</v>
      </c>
      <c r="W30" s="7">
        <v>5886</v>
      </c>
      <c r="X30" s="11" t="s">
        <v>31</v>
      </c>
    </row>
    <row r="31" spans="1:24" x14ac:dyDescent="0.35">
      <c r="A31" s="2" t="s">
        <v>22</v>
      </c>
      <c r="B31" s="6" t="s">
        <v>61</v>
      </c>
      <c r="C31" s="2" t="s">
        <v>74</v>
      </c>
      <c r="D31" s="4" t="s">
        <v>25</v>
      </c>
      <c r="E31" s="4" t="s">
        <v>58</v>
      </c>
      <c r="F31" s="13">
        <v>778</v>
      </c>
      <c r="G31" s="13"/>
      <c r="H31" s="5" t="s">
        <v>28</v>
      </c>
      <c r="I31" s="5" t="s">
        <v>59</v>
      </c>
      <c r="J31" s="6">
        <v>108926</v>
      </c>
      <c r="K31" s="7" t="s">
        <v>63</v>
      </c>
      <c r="L31" s="13">
        <v>778</v>
      </c>
      <c r="M31" s="7">
        <v>166</v>
      </c>
      <c r="N31" s="7"/>
      <c r="O31" s="13">
        <v>733</v>
      </c>
      <c r="P31" s="7">
        <v>125</v>
      </c>
      <c r="Q31" s="7"/>
      <c r="R31" s="7">
        <v>126</v>
      </c>
      <c r="S31" s="7">
        <v>148</v>
      </c>
      <c r="T31" s="7">
        <v>4363</v>
      </c>
      <c r="U31" s="7">
        <v>1414</v>
      </c>
      <c r="V31" s="7">
        <v>1969</v>
      </c>
      <c r="W31" s="7">
        <v>5964</v>
      </c>
      <c r="X31" s="11" t="s">
        <v>31</v>
      </c>
    </row>
    <row r="32" spans="1:24" x14ac:dyDescent="0.35">
      <c r="A32" s="2" t="s">
        <v>22</v>
      </c>
      <c r="B32" s="6" t="s">
        <v>61</v>
      </c>
      <c r="C32" s="2" t="s">
        <v>75</v>
      </c>
      <c r="D32" s="4" t="s">
        <v>25</v>
      </c>
      <c r="E32" s="4" t="s">
        <v>58</v>
      </c>
      <c r="F32" s="13">
        <v>933</v>
      </c>
      <c r="G32" s="13"/>
      <c r="H32" s="5" t="s">
        <v>28</v>
      </c>
      <c r="I32" s="5" t="s">
        <v>59</v>
      </c>
      <c r="J32" s="6">
        <v>130707</v>
      </c>
      <c r="K32" s="7" t="s">
        <v>63</v>
      </c>
      <c r="L32" s="13">
        <v>933</v>
      </c>
      <c r="M32" s="7">
        <v>200</v>
      </c>
      <c r="N32" s="7"/>
      <c r="O32" s="13">
        <v>880</v>
      </c>
      <c r="P32" s="7">
        <v>150</v>
      </c>
      <c r="Q32" s="7"/>
      <c r="R32" s="7">
        <v>151</v>
      </c>
      <c r="S32" s="7">
        <v>178</v>
      </c>
      <c r="T32" s="7">
        <v>4363</v>
      </c>
      <c r="U32" s="7">
        <v>1414</v>
      </c>
      <c r="V32" s="7">
        <v>2026</v>
      </c>
      <c r="W32" s="7">
        <v>7246</v>
      </c>
      <c r="X32" s="11" t="s">
        <v>31</v>
      </c>
    </row>
    <row r="33" spans="1:24" x14ac:dyDescent="0.35">
      <c r="A33" s="2" t="s">
        <v>22</v>
      </c>
      <c r="B33" s="6" t="s">
        <v>61</v>
      </c>
      <c r="C33" s="2" t="s">
        <v>76</v>
      </c>
      <c r="D33" s="4" t="s">
        <v>25</v>
      </c>
      <c r="E33" s="4" t="s">
        <v>58</v>
      </c>
      <c r="F33" s="13">
        <v>1028</v>
      </c>
      <c r="G33" s="13"/>
      <c r="H33" s="5" t="s">
        <v>28</v>
      </c>
      <c r="I33" s="5" t="s">
        <v>59</v>
      </c>
      <c r="J33" s="6">
        <v>152467</v>
      </c>
      <c r="K33" s="7" t="s">
        <v>63</v>
      </c>
      <c r="L33" s="13">
        <v>1028</v>
      </c>
      <c r="M33" s="7">
        <v>218</v>
      </c>
      <c r="N33" s="7"/>
      <c r="O33" s="13">
        <v>972</v>
      </c>
      <c r="P33" s="7">
        <v>164</v>
      </c>
      <c r="Q33" s="7"/>
      <c r="R33" s="7">
        <v>167</v>
      </c>
      <c r="S33" s="7">
        <v>196</v>
      </c>
      <c r="T33" s="7">
        <v>4363</v>
      </c>
      <c r="U33" s="7">
        <v>1414</v>
      </c>
      <c r="V33" s="7">
        <v>2026</v>
      </c>
      <c r="W33" s="7">
        <v>7354</v>
      </c>
      <c r="X33" s="11" t="s">
        <v>31</v>
      </c>
    </row>
    <row r="34" spans="1:24" x14ac:dyDescent="0.35">
      <c r="A34" s="2" t="s">
        <v>22</v>
      </c>
      <c r="B34" s="6" t="s">
        <v>61</v>
      </c>
      <c r="C34" s="2" t="s">
        <v>77</v>
      </c>
      <c r="D34" s="4" t="s">
        <v>25</v>
      </c>
      <c r="E34" s="4" t="s">
        <v>58</v>
      </c>
      <c r="F34" s="13">
        <v>1187</v>
      </c>
      <c r="G34" s="13"/>
      <c r="H34" s="5" t="s">
        <v>28</v>
      </c>
      <c r="I34" s="5" t="s">
        <v>59</v>
      </c>
      <c r="J34" s="6">
        <v>168981</v>
      </c>
      <c r="K34" s="7" t="s">
        <v>63</v>
      </c>
      <c r="L34" s="13">
        <v>1187</v>
      </c>
      <c r="M34" s="7">
        <v>253</v>
      </c>
      <c r="N34" s="7"/>
      <c r="O34" s="13">
        <v>1120</v>
      </c>
      <c r="P34" s="7">
        <v>190</v>
      </c>
      <c r="Q34" s="7"/>
      <c r="R34" s="7">
        <v>192</v>
      </c>
      <c r="S34" s="7">
        <v>226</v>
      </c>
      <c r="T34" s="7">
        <v>4364</v>
      </c>
      <c r="U34" s="7">
        <v>1614</v>
      </c>
      <c r="V34" s="7">
        <v>2070</v>
      </c>
      <c r="W34" s="7">
        <v>8362</v>
      </c>
      <c r="X34" s="11" t="s">
        <v>31</v>
      </c>
    </row>
    <row r="35" spans="1:24" x14ac:dyDescent="0.35">
      <c r="A35" s="2" t="s">
        <v>22</v>
      </c>
      <c r="B35" s="6" t="s">
        <v>61</v>
      </c>
      <c r="C35" s="2" t="s">
        <v>78</v>
      </c>
      <c r="D35" s="4" t="s">
        <v>25</v>
      </c>
      <c r="E35" s="4" t="s">
        <v>58</v>
      </c>
      <c r="F35" s="13">
        <v>1372</v>
      </c>
      <c r="G35" s="13"/>
      <c r="H35" s="5" t="s">
        <v>28</v>
      </c>
      <c r="I35" s="5" t="s">
        <v>59</v>
      </c>
      <c r="J35" s="6">
        <v>194287</v>
      </c>
      <c r="K35" s="7" t="s">
        <v>63</v>
      </c>
      <c r="L35" s="13">
        <v>1372</v>
      </c>
      <c r="M35" s="7">
        <v>288</v>
      </c>
      <c r="N35" s="7"/>
      <c r="O35" s="13">
        <v>1301</v>
      </c>
      <c r="P35" s="7">
        <v>216</v>
      </c>
      <c r="Q35" s="7"/>
      <c r="R35" s="7">
        <v>223</v>
      </c>
      <c r="S35" s="7">
        <v>262</v>
      </c>
      <c r="T35" s="7">
        <v>4364</v>
      </c>
      <c r="U35" s="7">
        <v>1614</v>
      </c>
      <c r="V35" s="7">
        <v>2070</v>
      </c>
      <c r="W35" s="7">
        <v>8518</v>
      </c>
      <c r="X35" s="11" t="s">
        <v>31</v>
      </c>
    </row>
    <row r="36" spans="1:24" x14ac:dyDescent="0.35">
      <c r="A36" s="2" t="s">
        <v>22</v>
      </c>
      <c r="B36" s="6" t="s">
        <v>61</v>
      </c>
      <c r="C36" s="2" t="s">
        <v>79</v>
      </c>
      <c r="D36" s="4" t="s">
        <v>25</v>
      </c>
      <c r="E36" s="4" t="s">
        <v>58</v>
      </c>
      <c r="F36" s="13">
        <v>1547</v>
      </c>
      <c r="G36" s="13"/>
      <c r="H36" s="5" t="s">
        <v>28</v>
      </c>
      <c r="I36" s="5" t="s">
        <v>59</v>
      </c>
      <c r="J36" s="6">
        <v>207906</v>
      </c>
      <c r="K36" s="7" t="s">
        <v>63</v>
      </c>
      <c r="L36" s="13">
        <v>1547</v>
      </c>
      <c r="M36" s="7">
        <v>323</v>
      </c>
      <c r="N36" s="7"/>
      <c r="O36" s="13">
        <v>1471</v>
      </c>
      <c r="P36" s="7">
        <v>243</v>
      </c>
      <c r="Q36" s="7"/>
      <c r="R36" s="7">
        <v>253</v>
      </c>
      <c r="S36" s="7">
        <v>296</v>
      </c>
      <c r="T36" s="7">
        <v>5117</v>
      </c>
      <c r="U36" s="7">
        <v>1763</v>
      </c>
      <c r="V36" s="7">
        <v>2296</v>
      </c>
      <c r="W36" s="7">
        <v>9796</v>
      </c>
      <c r="X36" s="11" t="s">
        <v>31</v>
      </c>
    </row>
    <row r="37" spans="1:24" x14ac:dyDescent="0.35">
      <c r="A37" s="2" t="s">
        <v>22</v>
      </c>
      <c r="B37" s="6" t="s">
        <v>61</v>
      </c>
      <c r="C37" s="2" t="s">
        <v>80</v>
      </c>
      <c r="D37" s="4" t="s">
        <v>25</v>
      </c>
      <c r="E37" s="4" t="s">
        <v>58</v>
      </c>
      <c r="F37" s="13">
        <v>1716</v>
      </c>
      <c r="G37" s="13"/>
      <c r="H37" s="5" t="s">
        <v>28</v>
      </c>
      <c r="I37" s="5" t="s">
        <v>59</v>
      </c>
      <c r="J37" s="6">
        <v>233883</v>
      </c>
      <c r="K37" s="7" t="s">
        <v>63</v>
      </c>
      <c r="L37" s="13">
        <v>1716</v>
      </c>
      <c r="M37" s="7">
        <v>356</v>
      </c>
      <c r="N37" s="7"/>
      <c r="O37" s="13">
        <v>1633</v>
      </c>
      <c r="P37" s="7">
        <v>269</v>
      </c>
      <c r="Q37" s="7"/>
      <c r="R37" s="7">
        <v>280</v>
      </c>
      <c r="S37" s="7">
        <v>329</v>
      </c>
      <c r="T37" s="7">
        <v>5117</v>
      </c>
      <c r="U37" s="7">
        <v>1763</v>
      </c>
      <c r="V37" s="7">
        <v>2296</v>
      </c>
      <c r="W37" s="7">
        <v>11583</v>
      </c>
      <c r="X37" s="11" t="s">
        <v>31</v>
      </c>
    </row>
    <row r="38" spans="1:24" x14ac:dyDescent="0.35">
      <c r="A38" s="2" t="s">
        <v>22</v>
      </c>
      <c r="B38" s="6" t="s">
        <v>61</v>
      </c>
      <c r="C38" s="2" t="s">
        <v>81</v>
      </c>
      <c r="D38" s="4" t="s">
        <v>25</v>
      </c>
      <c r="E38" s="4" t="s">
        <v>58</v>
      </c>
      <c r="F38" s="13">
        <v>1859</v>
      </c>
      <c r="G38" s="13"/>
      <c r="H38" s="5" t="s">
        <v>28</v>
      </c>
      <c r="I38" s="5" t="s">
        <v>59</v>
      </c>
      <c r="J38" s="6">
        <v>255748</v>
      </c>
      <c r="K38" s="7" t="s">
        <v>63</v>
      </c>
      <c r="L38" s="13">
        <v>1859</v>
      </c>
      <c r="M38" s="7">
        <v>382</v>
      </c>
      <c r="N38" s="7"/>
      <c r="O38" s="13">
        <v>1776</v>
      </c>
      <c r="P38" s="7">
        <v>293</v>
      </c>
      <c r="Q38" s="7"/>
      <c r="R38" s="7">
        <v>305</v>
      </c>
      <c r="S38" s="7">
        <v>358</v>
      </c>
      <c r="T38" s="7">
        <v>5117</v>
      </c>
      <c r="U38" s="7">
        <v>1763</v>
      </c>
      <c r="V38" s="7">
        <v>2296</v>
      </c>
      <c r="W38" s="7">
        <v>11830</v>
      </c>
      <c r="X38" s="11" t="s">
        <v>31</v>
      </c>
    </row>
    <row r="39" spans="1:24" x14ac:dyDescent="0.35">
      <c r="A39" s="2" t="s">
        <v>22</v>
      </c>
      <c r="B39" s="6" t="s">
        <v>61</v>
      </c>
      <c r="C39" s="2" t="s">
        <v>82</v>
      </c>
      <c r="D39" s="4" t="s">
        <v>25</v>
      </c>
      <c r="E39" s="4" t="s">
        <v>58</v>
      </c>
      <c r="F39" s="13">
        <v>1963</v>
      </c>
      <c r="G39" s="13"/>
      <c r="H39" s="5" t="s">
        <v>28</v>
      </c>
      <c r="I39" s="5" t="s">
        <v>59</v>
      </c>
      <c r="J39" s="6">
        <v>272262</v>
      </c>
      <c r="K39" s="7" t="s">
        <v>63</v>
      </c>
      <c r="L39" s="13">
        <v>1963</v>
      </c>
      <c r="M39" s="7">
        <v>4003</v>
      </c>
      <c r="N39" s="7"/>
      <c r="O39" s="13">
        <v>1875</v>
      </c>
      <c r="P39" s="7">
        <v>307</v>
      </c>
      <c r="Q39" s="7"/>
      <c r="R39" s="7">
        <v>322</v>
      </c>
      <c r="S39" s="7">
        <v>377</v>
      </c>
      <c r="T39" s="7">
        <v>5180</v>
      </c>
      <c r="U39" s="7">
        <v>1992</v>
      </c>
      <c r="V39" s="7">
        <v>2571</v>
      </c>
      <c r="W39" s="7">
        <v>13190</v>
      </c>
      <c r="X39" s="11" t="s">
        <v>31</v>
      </c>
    </row>
    <row r="40" spans="1:24" x14ac:dyDescent="0.35">
      <c r="A40" s="2" t="s">
        <v>22</v>
      </c>
      <c r="B40" s="6" t="s">
        <v>61</v>
      </c>
      <c r="C40" s="2" t="s">
        <v>83</v>
      </c>
      <c r="D40" s="4" t="s">
        <v>25</v>
      </c>
      <c r="E40" s="4" t="s">
        <v>58</v>
      </c>
      <c r="F40" s="13">
        <v>2174</v>
      </c>
      <c r="G40" s="13"/>
      <c r="H40" s="5" t="s">
        <v>28</v>
      </c>
      <c r="I40" s="5" t="s">
        <v>59</v>
      </c>
      <c r="J40" s="6">
        <v>321742</v>
      </c>
      <c r="K40" s="7" t="s">
        <v>63</v>
      </c>
      <c r="L40" s="13">
        <v>2174</v>
      </c>
      <c r="M40" s="7">
        <v>443</v>
      </c>
      <c r="N40" s="7"/>
      <c r="O40" s="13">
        <v>2080</v>
      </c>
      <c r="P40" s="7">
        <v>343</v>
      </c>
      <c r="Q40" s="7"/>
      <c r="R40" s="7">
        <v>357</v>
      </c>
      <c r="S40" s="7">
        <v>419</v>
      </c>
      <c r="T40" s="7">
        <v>5180</v>
      </c>
      <c r="U40" s="7">
        <v>1992</v>
      </c>
      <c r="V40" s="7">
        <v>2571</v>
      </c>
      <c r="W40" s="7">
        <v>13981</v>
      </c>
      <c r="X40" s="11" t="s">
        <v>31</v>
      </c>
    </row>
    <row r="41" spans="1:24" x14ac:dyDescent="0.35">
      <c r="A41" s="2" t="s">
        <v>22</v>
      </c>
      <c r="B41" s="6" t="s">
        <v>61</v>
      </c>
      <c r="C41" s="2" t="s">
        <v>84</v>
      </c>
      <c r="D41" s="4" t="s">
        <v>25</v>
      </c>
      <c r="E41" s="4" t="s">
        <v>58</v>
      </c>
      <c r="F41" s="13">
        <v>2454</v>
      </c>
      <c r="G41" s="13"/>
      <c r="H41" s="5" t="s">
        <v>28</v>
      </c>
      <c r="I41" s="5" t="s">
        <v>59</v>
      </c>
      <c r="J41" s="6">
        <v>348559</v>
      </c>
      <c r="K41" s="7" t="s">
        <v>63</v>
      </c>
      <c r="L41" s="13">
        <v>2454</v>
      </c>
      <c r="M41" s="7">
        <v>504</v>
      </c>
      <c r="N41" s="7"/>
      <c r="O41" s="13">
        <v>2342</v>
      </c>
      <c r="P41" s="7">
        <v>389</v>
      </c>
      <c r="Q41" s="7"/>
      <c r="R41" s="7">
        <v>402</v>
      </c>
      <c r="S41" s="7">
        <v>472</v>
      </c>
      <c r="T41" s="7">
        <v>5180</v>
      </c>
      <c r="U41" s="7">
        <v>1992</v>
      </c>
      <c r="V41" s="7">
        <v>2571</v>
      </c>
      <c r="W41" s="7">
        <v>14745</v>
      </c>
      <c r="X41" s="11" t="s">
        <v>31</v>
      </c>
    </row>
    <row r="42" spans="1:24" x14ac:dyDescent="0.35">
      <c r="A42" s="2" t="s">
        <v>22</v>
      </c>
      <c r="B42" s="6" t="s">
        <v>61</v>
      </c>
      <c r="C42" s="2" t="s">
        <v>85</v>
      </c>
      <c r="D42" s="4" t="s">
        <v>25</v>
      </c>
      <c r="E42" s="4" t="s">
        <v>58</v>
      </c>
      <c r="F42" s="13">
        <v>2632</v>
      </c>
      <c r="G42" s="13"/>
      <c r="H42" s="5" t="s">
        <v>28</v>
      </c>
      <c r="I42" s="5" t="s">
        <v>59</v>
      </c>
      <c r="J42" s="6">
        <v>375335</v>
      </c>
      <c r="K42" s="7" t="s">
        <v>63</v>
      </c>
      <c r="L42" s="13">
        <v>2632</v>
      </c>
      <c r="M42" s="7">
        <v>538</v>
      </c>
      <c r="N42" s="7"/>
      <c r="O42" s="13">
        <v>2516</v>
      </c>
      <c r="P42" s="7">
        <v>417</v>
      </c>
      <c r="Q42" s="7"/>
      <c r="R42" s="7">
        <v>432</v>
      </c>
      <c r="S42" s="7">
        <v>507</v>
      </c>
      <c r="T42" s="7">
        <v>5180</v>
      </c>
      <c r="U42" s="7">
        <v>1992</v>
      </c>
      <c r="V42" s="7">
        <v>2571</v>
      </c>
      <c r="W42" s="7">
        <v>15517</v>
      </c>
      <c r="X42" s="1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2016-12-16T09:45:32Z</dcterms:modified>
</cp:coreProperties>
</file>